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тмц!$A$1:$AA$15</definedName>
  </definedNames>
  <calcPr calcId="145621" refMode="R1C1"/>
</workbook>
</file>

<file path=xl/calcChain.xml><?xml version="1.0" encoding="utf-8"?>
<calcChain xmlns="http://schemas.openxmlformats.org/spreadsheetml/2006/main">
  <c r="Z7" i="4" l="1"/>
  <c r="Z6" i="4"/>
  <c r="Z8" i="4" l="1"/>
  <c r="L8" i="4"/>
</calcChain>
</file>

<file path=xl/sharedStrings.xml><?xml version="1.0" encoding="utf-8"?>
<sst xmlns="http://schemas.openxmlformats.org/spreadsheetml/2006/main" count="63" uniqueCount="56">
  <si>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</si>
  <si>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</si>
  <si>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</si>
  <si>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</si>
  <si>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</si>
  <si>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</si>
  <si>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</si>
  <si>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</si>
  <si>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</si>
  <si>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</si>
  <si>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</si>
  <si>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</si>
  <si>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</si>
  <si>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</si>
  <si>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</si>
  <si>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</si>
  <si>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</si>
  <si>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</si>
  <si>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</si>
  <si>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</si>
  <si>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</si>
  <si>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</si>
  <si>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</si>
  <si>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</si>
  <si>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</si>
  <si>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</si>
  <si>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</si>
  <si>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</si>
  <si>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</si>
  <si>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</si>
  <si>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</si>
  <si>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</si>
  <si>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</si>
  <si>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</si>
  <si>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</si>
  <si>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</si>
  <si>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</si>
  <si>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</si>
  <si>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</si>
  <si>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</si>
  <si>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</si>
  <si>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</si>
  <si>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</si>
  <si>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</si>
  <si>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ТКС-К-067-19</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</si>
  <si>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</si>
  <si>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СГ000312</t>
  </si>
  <si>
    <t>СГ000412</t>
  </si>
  <si>
    <t>26.30.30.000</t>
  </si>
  <si>
    <t>26.30.3</t>
  </si>
  <si>
    <t>Антенна для GSM-модема "АНТЕЙ"</t>
  </si>
  <si>
    <t>ГОСТ 25007-81</t>
  </si>
  <si>
    <t>GSM модем ''Пульсар'' исполнение на DIN-рейку, GPRS+CSD, RS232, RS485? TCP/IP клиент/сервер, защита от зависания (внешний микроконтроллер)</t>
  </si>
  <si>
    <t>не гостируется</t>
  </si>
  <si>
    <t>392000, г. Тамбов, ул. Тулиновская, 5</t>
  </si>
  <si>
    <t>Февраль 2020г</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</si>
</sst>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9" fillId="3" borderId="1" xfId="1" applyFont="1" applyFill="1" applyBorder="1" applyAlignment="1">
      <alignment vertical="center" textRotation="255" wrapText="1"/>
    </xf>
    <xf numFmtId="0" fontId="8" fillId="0" borderId="1" xfId="1" applyFont="1" applyFill="1" applyBorder="1" applyAlignment="1">
      <alignment vertical="center" textRotation="255" wrapText="1"/>
    </xf>
    <xf numFmtId="0" fontId="3" fillId="0" borderId="1" xfId="0" applyNumberFormat="1" applyFont="1" applyFill="1" applyBorder="1" applyAlignment="1" applyProtection="1">
      <alignment horizontal="center" vertical="center" textRotation="255" wrapText="1"/>
    </xf>
    <xf numFmtId="0" fontId="0" fillId="3" borderId="6" xfId="0" applyFill="1" applyBorder="1" applyAlignment="1">
      <alignment horizontal="center" vertical="center" wrapText="1"/>
    </xf>
    <xf numFmtId="1" fontId="0" fillId="3" borderId="6" xfId="0" applyNumberFormat="1" applyFill="1" applyBorder="1" applyAlignment="1">
      <alignment horizontal="center" vertical="center" wrapText="1"/>
    </xf>
    <xf numFmtId="1" fontId="0" fillId="0" borderId="1" xfId="0" applyNumberFormat="1" applyFont="1" applyBorder="1" applyAlignment="1">
      <alignment horizontal="center" vertical="center"/>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4" fontId="0" fillId="0" borderId="6" xfId="0" applyNumberFormat="1" applyBorder="1" applyAlignment="1">
      <alignment horizontal="center" vertical="center" wrapText="1"/>
    </xf>
    <xf numFmtId="0" fontId="0" fillId="0" borderId="6" xfId="0" applyBorder="1" applyAlignment="1">
      <alignment horizontal="left" vertical="center" wrapText="1"/>
    </xf>
    <xf numFmtId="1" fontId="0" fillId="0" borderId="6"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tabSelected="1" view="pageBreakPreview" zoomScale="70" zoomScaleNormal="86" zoomScaleSheetLayoutView="70" workbookViewId="0">
      <selection activeCell="N6" sqref="N6:N7"/>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24</v>
      </c>
    </row>
    <row r="2" spans="1:27" ht="42.75" customHeight="1" x14ac:dyDescent="0.2">
      <c r="A2" s="11" t="s">
        <v>25</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21</v>
      </c>
      <c r="B3" s="10"/>
      <c r="C3" s="9"/>
      <c r="D3" s="9"/>
      <c r="E3" s="25" t="s">
        <v>44</v>
      </c>
      <c r="F3" s="25"/>
      <c r="G3" s="25"/>
      <c r="H3" s="25"/>
      <c r="I3" s="25"/>
      <c r="J3" s="25"/>
      <c r="K3" s="25"/>
      <c r="L3" s="25"/>
      <c r="M3" s="9"/>
      <c r="N3" s="9"/>
      <c r="O3" s="9"/>
      <c r="P3" s="9"/>
      <c r="Q3" s="9"/>
      <c r="R3" s="9"/>
      <c r="S3" s="9"/>
      <c r="T3" s="9"/>
      <c r="U3" s="9"/>
      <c r="V3" s="9"/>
      <c r="W3" s="9"/>
      <c r="X3" s="9"/>
      <c r="Y3" s="9"/>
      <c r="Z3" s="9"/>
      <c r="AA3" s="9"/>
    </row>
    <row r="4" spans="1:27" ht="36" customHeight="1" x14ac:dyDescent="0.2">
      <c r="M4" s="28" t="s">
        <v>9</v>
      </c>
      <c r="N4" s="28"/>
      <c r="O4" s="28"/>
      <c r="P4" s="28"/>
      <c r="Q4" s="28"/>
      <c r="R4" s="28"/>
      <c r="S4" s="28"/>
      <c r="T4" s="28"/>
      <c r="U4" s="28"/>
      <c r="V4" s="28"/>
      <c r="W4" s="28"/>
      <c r="X4" s="28"/>
      <c r="Y4" s="30" t="s">
        <v>40</v>
      </c>
      <c r="Z4" s="30" t="s">
        <v>39</v>
      </c>
      <c r="AA4" s="26" t="s">
        <v>22</v>
      </c>
    </row>
    <row r="5" spans="1:27" ht="96.75" customHeight="1" x14ac:dyDescent="0.2">
      <c r="A5" s="6" t="s">
        <v>26</v>
      </c>
      <c r="B5" s="6" t="s">
        <v>27</v>
      </c>
      <c r="C5" s="4" t="s">
        <v>37</v>
      </c>
      <c r="D5" s="4" t="s">
        <v>38</v>
      </c>
      <c r="E5" s="4" t="s">
        <v>6</v>
      </c>
      <c r="F5" s="4" t="s">
        <v>2</v>
      </c>
      <c r="G5" s="4" t="s">
        <v>1</v>
      </c>
      <c r="H5" s="4" t="s">
        <v>7</v>
      </c>
      <c r="I5" s="4" t="s">
        <v>4</v>
      </c>
      <c r="J5" s="4" t="s">
        <v>8</v>
      </c>
      <c r="K5" s="4" t="s">
        <v>5</v>
      </c>
      <c r="L5" s="4" t="s">
        <v>3</v>
      </c>
      <c r="M5" s="6" t="s">
        <v>10</v>
      </c>
      <c r="N5" s="6" t="s">
        <v>55</v>
      </c>
      <c r="O5" s="6" t="s">
        <v>11</v>
      </c>
      <c r="P5" s="6" t="s">
        <v>12</v>
      </c>
      <c r="Q5" s="6" t="s">
        <v>13</v>
      </c>
      <c r="R5" s="6" t="s">
        <v>14</v>
      </c>
      <c r="S5" s="6" t="s">
        <v>15</v>
      </c>
      <c r="T5" s="6" t="s">
        <v>16</v>
      </c>
      <c r="U5" s="6" t="s">
        <v>17</v>
      </c>
      <c r="V5" s="6" t="s">
        <v>18</v>
      </c>
      <c r="W5" s="6" t="s">
        <v>19</v>
      </c>
      <c r="X5" s="7" t="s">
        <v>20</v>
      </c>
      <c r="Y5" s="31"/>
      <c r="Z5" s="31"/>
      <c r="AA5" s="27"/>
    </row>
    <row r="6" spans="1:27" ht="69" customHeight="1" x14ac:dyDescent="0.2">
      <c r="A6" s="16">
        <v>1</v>
      </c>
      <c r="B6" s="15">
        <v>1</v>
      </c>
      <c r="C6" s="32" t="s">
        <v>48</v>
      </c>
      <c r="D6" s="32" t="s">
        <v>49</v>
      </c>
      <c r="E6" s="32" t="s">
        <v>46</v>
      </c>
      <c r="F6" s="34" t="s">
        <v>50</v>
      </c>
      <c r="G6" s="32" t="s">
        <v>51</v>
      </c>
      <c r="H6" s="32" t="s">
        <v>42</v>
      </c>
      <c r="I6" s="32" t="s">
        <v>43</v>
      </c>
      <c r="J6" s="32" t="s">
        <v>43</v>
      </c>
      <c r="K6" s="32" t="s">
        <v>54</v>
      </c>
      <c r="L6" s="35">
        <v>60</v>
      </c>
      <c r="M6" s="1"/>
      <c r="N6" s="35">
        <v>60</v>
      </c>
      <c r="O6" s="1"/>
      <c r="P6" s="1"/>
      <c r="Q6" s="1"/>
      <c r="R6" s="1"/>
      <c r="S6" s="1"/>
      <c r="T6" s="1"/>
      <c r="U6" s="1"/>
      <c r="V6" s="1"/>
      <c r="W6" s="19"/>
      <c r="X6" s="20"/>
      <c r="Y6" s="32">
        <v>917</v>
      </c>
      <c r="Z6" s="3">
        <f>Y6*L6</f>
        <v>55020</v>
      </c>
      <c r="AA6" s="3"/>
    </row>
    <row r="7" spans="1:27" ht="163.5" customHeight="1" x14ac:dyDescent="0.2">
      <c r="A7" s="17">
        <v>2</v>
      </c>
      <c r="B7" s="15">
        <v>1</v>
      </c>
      <c r="C7" s="32" t="s">
        <v>48</v>
      </c>
      <c r="D7" s="32" t="s">
        <v>49</v>
      </c>
      <c r="E7" s="32" t="s">
        <v>47</v>
      </c>
      <c r="F7" s="34" t="s">
        <v>52</v>
      </c>
      <c r="G7" s="32" t="s">
        <v>53</v>
      </c>
      <c r="H7" s="32" t="s">
        <v>42</v>
      </c>
      <c r="I7" s="32" t="s">
        <v>43</v>
      </c>
      <c r="J7" s="32" t="s">
        <v>43</v>
      </c>
      <c r="K7" s="32" t="s">
        <v>54</v>
      </c>
      <c r="L7" s="35">
        <v>60</v>
      </c>
      <c r="M7" s="1"/>
      <c r="N7" s="35">
        <v>60</v>
      </c>
      <c r="O7" s="1"/>
      <c r="P7" s="1"/>
      <c r="Q7" s="1"/>
      <c r="R7" s="1"/>
      <c r="S7" s="1"/>
      <c r="T7" s="1"/>
      <c r="U7" s="1"/>
      <c r="V7" s="1"/>
      <c r="W7" s="18"/>
      <c r="X7" s="20"/>
      <c r="Y7" s="33">
        <v>4272.8900000000003</v>
      </c>
      <c r="Z7" s="3">
        <f t="shared" ref="Z7" si="0">Y7*L7</f>
        <v>256373.40000000002</v>
      </c>
      <c r="AA7" s="3"/>
    </row>
    <row r="8" spans="1:27" ht="20.25" customHeight="1" x14ac:dyDescent="0.2">
      <c r="A8" s="29" t="s">
        <v>0</v>
      </c>
      <c r="B8" s="29"/>
      <c r="C8" s="29"/>
      <c r="D8" s="29"/>
      <c r="E8" s="29"/>
      <c r="F8" s="29"/>
      <c r="G8" s="29"/>
      <c r="H8" s="29"/>
      <c r="I8" s="29"/>
      <c r="J8" s="29"/>
      <c r="K8" s="29"/>
      <c r="L8" s="5">
        <f>SUM(L6:L7)</f>
        <v>120</v>
      </c>
      <c r="M8" s="5"/>
      <c r="N8" s="5"/>
      <c r="O8" s="5"/>
      <c r="P8" s="5"/>
      <c r="Q8" s="5"/>
      <c r="R8" s="5"/>
      <c r="S8" s="5"/>
      <c r="T8" s="5"/>
      <c r="U8" s="5"/>
      <c r="V8" s="5"/>
      <c r="W8" s="5"/>
      <c r="X8" s="8"/>
      <c r="Y8" s="8"/>
      <c r="Z8" s="8">
        <f>SUM(Z6:Z7)</f>
        <v>311393.40000000002</v>
      </c>
      <c r="AA8" s="8"/>
    </row>
    <row r="10" spans="1:27" ht="74.25" customHeight="1" x14ac:dyDescent="0.2">
      <c r="A10" s="23" t="s">
        <v>36</v>
      </c>
      <c r="B10" s="23"/>
      <c r="C10" s="23"/>
      <c r="D10" s="24" t="s">
        <v>23</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9.25" customHeight="1" x14ac:dyDescent="0.2">
      <c r="A11" s="23" t="s">
        <v>30</v>
      </c>
      <c r="B11" s="23"/>
      <c r="C11" s="23"/>
      <c r="D11" s="24" t="s">
        <v>29</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54" customHeight="1" x14ac:dyDescent="0.2">
      <c r="A12" s="23" t="s">
        <v>32</v>
      </c>
      <c r="B12" s="23"/>
      <c r="C12" s="23"/>
      <c r="D12" s="24" t="s">
        <v>31</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47.25" customHeight="1" x14ac:dyDescent="0.2">
      <c r="A13" s="23" t="s">
        <v>33</v>
      </c>
      <c r="B13" s="23"/>
      <c r="C13" s="23"/>
      <c r="D13" s="24" t="s">
        <v>28</v>
      </c>
      <c r="E13" s="24"/>
      <c r="F13" s="24"/>
      <c r="G13" s="24"/>
      <c r="H13" s="24"/>
      <c r="I13" s="24"/>
      <c r="J13" s="24"/>
      <c r="K13" s="24"/>
      <c r="L13" s="24"/>
      <c r="M13" s="24"/>
      <c r="N13" s="24"/>
      <c r="O13" s="24"/>
      <c r="P13" s="24"/>
      <c r="Q13" s="24"/>
      <c r="R13" s="24"/>
      <c r="S13" s="24"/>
      <c r="T13" s="24"/>
      <c r="U13" s="24"/>
      <c r="V13" s="24"/>
      <c r="W13" s="24"/>
      <c r="X13" s="24"/>
      <c r="Y13" s="24"/>
      <c r="Z13" s="24"/>
      <c r="AA13" s="24"/>
    </row>
    <row r="14" spans="1:27" ht="227.25" customHeight="1" x14ac:dyDescent="0.2">
      <c r="A14" s="21" t="s">
        <v>34</v>
      </c>
      <c r="B14" s="21"/>
      <c r="C14" s="21"/>
      <c r="D14" s="22" t="s">
        <v>41</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08.75" customHeight="1" x14ac:dyDescent="0.2">
      <c r="A15" s="21" t="s">
        <v>35</v>
      </c>
      <c r="B15" s="21"/>
      <c r="C15" s="21"/>
      <c r="D15" s="22" t="s">
        <v>45</v>
      </c>
      <c r="E15" s="22"/>
      <c r="F15" s="22"/>
      <c r="G15" s="22"/>
      <c r="H15" s="22"/>
      <c r="I15" s="22"/>
      <c r="J15" s="22"/>
      <c r="K15" s="22"/>
      <c r="L15" s="22"/>
      <c r="M15" s="22"/>
      <c r="N15" s="22"/>
      <c r="O15" s="22"/>
      <c r="P15" s="22"/>
      <c r="Q15" s="22"/>
      <c r="R15" s="22"/>
      <c r="S15" s="22"/>
      <c r="T15" s="22"/>
      <c r="U15" s="22"/>
      <c r="V15" s="22"/>
      <c r="W15" s="22"/>
      <c r="X15" s="22"/>
      <c r="Y15" s="22"/>
      <c r="Z15" s="22"/>
      <c r="AA15" s="22"/>
    </row>
    <row r="16" spans="1:27" ht="15" x14ac:dyDescent="0.25">
      <c r="C16" s="13"/>
      <c r="D16" s="13"/>
      <c r="E16" s="13"/>
      <c r="F16" s="14"/>
      <c r="G16" s="14"/>
      <c r="H16" s="14"/>
      <c r="I16" s="14"/>
    </row>
    <row r="17" spans="3:9" ht="15" x14ac:dyDescent="0.25">
      <c r="C17" s="13"/>
      <c r="D17" s="13"/>
      <c r="E17" s="13"/>
      <c r="F17" s="14"/>
      <c r="G17" s="14"/>
      <c r="H17" s="14"/>
      <c r="I17" s="14"/>
    </row>
  </sheetData>
  <mergeCells count="18">
    <mergeCell ref="E3:L3"/>
    <mergeCell ref="AA4:AA5"/>
    <mergeCell ref="A10:C10"/>
    <mergeCell ref="A12:C12"/>
    <mergeCell ref="M4:X4"/>
    <mergeCell ref="A8:K8"/>
    <mergeCell ref="D10:AA10"/>
    <mergeCell ref="Y4:Y5"/>
    <mergeCell ref="Z4:Z5"/>
    <mergeCell ref="A15:C15"/>
    <mergeCell ref="D15:AA15"/>
    <mergeCell ref="A13:C13"/>
    <mergeCell ref="A11:C11"/>
    <mergeCell ref="A14:C14"/>
    <mergeCell ref="D14:AA14"/>
    <mergeCell ref="D11:AA11"/>
    <mergeCell ref="D12:AA12"/>
    <mergeCell ref="D13:AA13"/>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2019-10-04T07:55:15Z</dcterms:modified>
</cp:coreProperties>
</file>